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20" windowHeight="83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Sheet1!$A$1:$L$52</definedName>
  </definedNames>
  <calcPr calcId="145621"/>
</workbook>
</file>

<file path=xl/calcChain.xml><?xml version="1.0" encoding="utf-8"?>
<calcChain xmlns="http://schemas.openxmlformats.org/spreadsheetml/2006/main">
  <c r="L47" i="1" l="1"/>
  <c r="L45" i="1"/>
  <c r="L44" i="1"/>
  <c r="H40" i="1"/>
  <c r="H38" i="1"/>
  <c r="H36" i="1"/>
  <c r="H32" i="1"/>
  <c r="H30" i="1"/>
  <c r="H28" i="1"/>
  <c r="L25" i="1"/>
  <c r="C23" i="1"/>
  <c r="J23" i="1" s="1"/>
  <c r="L19" i="1"/>
  <c r="L17" i="1"/>
  <c r="J14" i="1"/>
  <c r="L14" i="1" s="1"/>
  <c r="L13" i="1"/>
  <c r="L12" i="1"/>
  <c r="L11" i="1"/>
  <c r="L7" i="1"/>
  <c r="L5" i="1"/>
  <c r="L3" i="1"/>
  <c r="L15" i="1" l="1"/>
  <c r="H41" i="1"/>
  <c r="L41" i="1" s="1"/>
  <c r="L48" i="1"/>
  <c r="L23" i="1"/>
  <c r="H33" i="1"/>
  <c r="K33" i="1" s="1"/>
  <c r="K41" i="1" l="1"/>
  <c r="L33" i="1"/>
  <c r="L42" i="1" s="1"/>
  <c r="L51" i="1" s="1"/>
</calcChain>
</file>

<file path=xl/sharedStrings.xml><?xml version="1.0" encoding="utf-8"?>
<sst xmlns="http://schemas.openxmlformats.org/spreadsheetml/2006/main" count="116" uniqueCount="57">
  <si>
    <t xml:space="preserve">TRAVEL BREAKDOWN </t>
  </si>
  <si>
    <t>Air Transportation:</t>
  </si>
  <si>
    <t>Amt</t>
  </si>
  <si>
    <t>x</t>
  </si>
  <si>
    <t>=</t>
  </si>
  <si>
    <t>(per person)</t>
  </si>
  <si>
    <t>(persons)</t>
  </si>
  <si>
    <t>Airport Parking:</t>
  </si>
  <si>
    <t>per day</t>
  </si>
  <si>
    <t>day(s)</t>
  </si>
  <si>
    <t>car(s)</t>
  </si>
  <si>
    <t>Baggage:</t>
  </si>
  <si>
    <t>(amount)</t>
  </si>
  <si>
    <t>(bags)</t>
  </si>
  <si>
    <t>Ground</t>
  </si>
  <si>
    <t>State Car</t>
  </si>
  <si>
    <t>Transportation:</t>
  </si>
  <si>
    <t>Shuttle/Taxi/Marta</t>
  </si>
  <si>
    <t>Private Car-None Available at Motor Pool</t>
  </si>
  <si>
    <t>(total miles)</t>
  </si>
  <si>
    <t>Private Car-Personal Convenience</t>
  </si>
  <si>
    <t>Rental Car</t>
  </si>
  <si>
    <t>+</t>
  </si>
  <si>
    <t>(rate)</t>
  </si>
  <si>
    <t>(days)</t>
  </si>
  <si>
    <t>(tax %)</t>
  </si>
  <si>
    <t>(total tax)</t>
  </si>
  <si>
    <t>Tolls:</t>
  </si>
  <si>
    <t>Registration:</t>
  </si>
  <si>
    <t>Sessions</t>
  </si>
  <si>
    <t>people</t>
  </si>
  <si>
    <t xml:space="preserve">Hotel </t>
  </si>
  <si>
    <t>nights</t>
  </si>
  <si>
    <t>Accommodations:</t>
  </si>
  <si>
    <t>(hotel rate)</t>
  </si>
  <si>
    <t>Person(s)</t>
  </si>
  <si>
    <t>total</t>
  </si>
  <si>
    <t>Hotel Parking:</t>
  </si>
  <si>
    <t>Meals:</t>
  </si>
  <si>
    <t>In-State #Meals x # Persons</t>
  </si>
  <si>
    <t>Day(s)</t>
  </si>
  <si>
    <t>Meal Price</t>
  </si>
  <si>
    <t>Total</t>
  </si>
  <si>
    <t>Breakfast ($7.75)</t>
  </si>
  <si>
    <t>Lunch     ($10.10)</t>
  </si>
  <si>
    <t>Dinner ($17.30)</t>
  </si>
  <si>
    <t>.</t>
  </si>
  <si>
    <t>(# persons)</t>
  </si>
  <si>
    <t>(cost per person)</t>
  </si>
  <si>
    <t>Out-Of-State #Meals x # Persons</t>
  </si>
  <si>
    <t>Days</t>
  </si>
  <si>
    <t>Dinner ($19.65)</t>
  </si>
  <si>
    <t>Other:</t>
  </si>
  <si>
    <t>(List)</t>
  </si>
  <si>
    <t>(# of people)</t>
  </si>
  <si>
    <t>(# of days)</t>
  </si>
  <si>
    <t>TOTAL EXPENDITURE(s)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</si>
</sst>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44" fontId="4" fillId="3" borderId="1" xfId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5" fillId="4" borderId="1" xfId="1" applyFont="1" applyFill="1" applyBorder="1"/>
    <xf numFmtId="0" fontId="7" fillId="0" borderId="0" xfId="0" applyFont="1" applyAlignment="1">
      <alignment horizontal="center" vertical="top"/>
    </xf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44" fontId="5" fillId="0" borderId="0" xfId="1" applyFont="1" applyFill="1" applyBorder="1"/>
    <xf numFmtId="44" fontId="4" fillId="3" borderId="1" xfId="0" applyNumberFormat="1" applyFont="1" applyFill="1" applyBorder="1" applyAlignment="1" applyProtection="1">
      <alignment horizontal="center"/>
      <protection locked="0"/>
    </xf>
    <xf numFmtId="44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37" fontId="4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44" fontId="4" fillId="3" borderId="1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7" fontId="4" fillId="0" borderId="1" xfId="1" applyNumberFormat="1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7" fontId="4" fillId="0" borderId="2" xfId="1" applyNumberFormat="1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Protection="1">
      <protection locked="0"/>
    </xf>
    <xf numFmtId="44" fontId="4" fillId="3" borderId="2" xfId="1" applyFont="1" applyFill="1" applyBorder="1" applyProtection="1">
      <protection locked="0"/>
    </xf>
    <xf numFmtId="164" fontId="4" fillId="3" borderId="1" xfId="0" applyNumberFormat="1" applyFont="1" applyFill="1" applyBorder="1" applyAlignment="1" applyProtection="1">
      <alignment horizontal="center"/>
      <protection locked="0"/>
    </xf>
    <xf numFmtId="44" fontId="4" fillId="5" borderId="1" xfId="1" applyFont="1" applyFill="1" applyBorder="1"/>
    <xf numFmtId="44" fontId="4" fillId="0" borderId="0" xfId="1" applyFont="1" applyFill="1" applyBorder="1" applyProtection="1"/>
    <xf numFmtId="1" fontId="4" fillId="3" borderId="1" xfId="1" applyNumberFormat="1" applyFont="1" applyFill="1" applyBorder="1" applyAlignment="1" applyProtection="1">
      <alignment horizontal="center"/>
      <protection locked="0"/>
    </xf>
    <xf numFmtId="44" fontId="4" fillId="3" borderId="1" xfId="1" applyFont="1" applyFill="1" applyBorder="1" applyAlignment="1" applyProtection="1">
      <alignment horizontal="center"/>
      <protection locked="0"/>
    </xf>
    <xf numFmtId="44" fontId="4" fillId="5" borderId="0" xfId="0" applyNumberFormat="1" applyFont="1" applyFill="1"/>
    <xf numFmtId="10" fontId="4" fillId="3" borderId="1" xfId="0" applyNumberFormat="1" applyFont="1" applyFill="1" applyBorder="1" applyProtection="1">
      <protection locked="0"/>
    </xf>
    <xf numFmtId="44" fontId="4" fillId="5" borderId="1" xfId="0" applyNumberFormat="1" applyFont="1" applyFill="1" applyBorder="1"/>
    <xf numFmtId="0" fontId="7" fillId="0" borderId="0" xfId="0" applyFont="1" applyBorder="1" applyAlignment="1">
      <alignment horizontal="center" vertical="top"/>
    </xf>
    <xf numFmtId="0" fontId="4" fillId="0" borderId="0" xfId="0" applyFont="1" applyFill="1" applyBorder="1"/>
    <xf numFmtId="44" fontId="4" fillId="7" borderId="2" xfId="0" applyNumberFormat="1" applyFont="1" applyFill="1" applyBorder="1"/>
    <xf numFmtId="44" fontId="4" fillId="5" borderId="1" xfId="1" applyFont="1" applyFill="1" applyBorder="1" applyAlignment="1">
      <alignment horizontal="center"/>
    </xf>
    <xf numFmtId="15" fontId="4" fillId="0" borderId="0" xfId="0" applyNumberFormat="1" applyFont="1" applyFill="1" applyBorder="1"/>
    <xf numFmtId="44" fontId="4" fillId="3" borderId="1" xfId="1" applyNumberFormat="1" applyFont="1" applyFill="1" applyBorder="1" applyProtection="1">
      <protection locked="0"/>
    </xf>
    <xf numFmtId="16" fontId="4" fillId="0" borderId="0" xfId="0" applyNumberFormat="1" applyFont="1" applyFill="1" applyBorder="1"/>
    <xf numFmtId="44" fontId="3" fillId="4" borderId="3" xfId="1" applyFont="1" applyFill="1" applyBorder="1"/>
    <xf numFmtId="18" fontId="4" fillId="0" borderId="0" xfId="0" applyNumberFormat="1" applyFont="1" applyFill="1" applyBorder="1" applyAlignment="1">
      <alignment horizontal="right"/>
    </xf>
    <xf numFmtId="0" fontId="4" fillId="8" borderId="0" xfId="0" applyFont="1" applyFill="1"/>
    <xf numFmtId="0" fontId="3" fillId="8" borderId="0" xfId="0" applyFont="1" applyFill="1"/>
    <xf numFmtId="0" fontId="5" fillId="8" borderId="0" xfId="0" applyFont="1" applyFill="1"/>
    <xf numFmtId="44" fontId="7" fillId="8" borderId="0" xfId="0" applyNumberFormat="1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/>
    </xf>
    <xf numFmtId="0" fontId="4" fillId="8" borderId="0" xfId="0" applyFont="1" applyFill="1" applyAlignment="1">
      <alignment horizontal="left"/>
    </xf>
    <xf numFmtId="0" fontId="4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44" fontId="5" fillId="8" borderId="0" xfId="1" applyFont="1" applyFill="1" applyBorder="1"/>
    <xf numFmtId="0" fontId="4" fillId="8" borderId="0" xfId="0" applyFont="1" applyFill="1" applyBorder="1"/>
    <xf numFmtId="44" fontId="4" fillId="8" borderId="0" xfId="1" applyFont="1" applyFill="1" applyBorder="1"/>
    <xf numFmtId="0" fontId="7" fillId="8" borderId="0" xfId="0" applyFont="1" applyFill="1" applyBorder="1" applyAlignment="1">
      <alignment horizontal="center" vertical="top"/>
    </xf>
    <xf numFmtId="0" fontId="4" fillId="8" borderId="0" xfId="0" applyFont="1" applyFill="1" applyBorder="1" applyAlignment="1">
      <alignment horizontal="center"/>
    </xf>
    <xf numFmtId="0" fontId="5" fillId="8" borderId="0" xfId="0" applyFont="1" applyFill="1" applyBorder="1"/>
    <xf numFmtId="0" fontId="7" fillId="8" borderId="0" xfId="0" applyFont="1" applyFill="1" applyAlignment="1">
      <alignment horizontal="center" vertical="top"/>
    </xf>
    <xf numFmtId="164" fontId="4" fillId="8" borderId="0" xfId="2" applyNumberFormat="1" applyFont="1" applyFill="1" applyBorder="1"/>
    <xf numFmtId="0" fontId="4" fillId="8" borderId="0" xfId="0" applyFont="1" applyFill="1" applyProtection="1"/>
    <xf numFmtId="0" fontId="4" fillId="8" borderId="0" xfId="0" applyFont="1" applyFill="1" applyAlignment="1" applyProtection="1">
      <alignment horizontal="left"/>
    </xf>
    <xf numFmtId="0" fontId="4" fillId="8" borderId="0" xfId="0" applyFont="1" applyFill="1" applyAlignment="1" applyProtection="1">
      <alignment horizontal="center"/>
    </xf>
    <xf numFmtId="0" fontId="7" fillId="8" borderId="0" xfId="0" applyFont="1" applyFill="1" applyAlignment="1">
      <alignment horizontal="left"/>
    </xf>
    <xf numFmtId="44" fontId="4" fillId="8" borderId="0" xfId="0" applyNumberFormat="1" applyFont="1" applyFill="1"/>
    <xf numFmtId="44" fontId="7" fillId="8" borderId="0" xfId="1" applyFont="1" applyFill="1" applyBorder="1" applyAlignment="1">
      <alignment horizontal="center" vertical="top"/>
    </xf>
    <xf numFmtId="0" fontId="4" fillId="8" borderId="0" xfId="0" applyFont="1" applyFill="1" applyAlignment="1">
      <alignment horizontal="right"/>
    </xf>
    <xf numFmtId="0" fontId="4" fillId="8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>
      <alignment horizontal="center"/>
    </xf>
    <xf numFmtId="2" fontId="4" fillId="8" borderId="0" xfId="2" applyNumberFormat="1" applyFont="1" applyFill="1" applyBorder="1"/>
    <xf numFmtId="0" fontId="0" fillId="8" borderId="0" xfId="0" applyFill="1" applyAlignment="1">
      <alignment vertical="top"/>
    </xf>
    <xf numFmtId="0" fontId="0" fillId="8" borderId="0" xfId="0" applyFill="1"/>
    <xf numFmtId="0" fontId="3" fillId="8" borderId="0" xfId="0" applyFont="1" applyFill="1" applyAlignment="1"/>
    <xf numFmtId="0" fontId="5" fillId="8" borderId="0" xfId="0" applyFont="1" applyFill="1" applyAlignment="1">
      <alignment horizontal="center"/>
    </xf>
    <xf numFmtId="44" fontId="4" fillId="8" borderId="0" xfId="1" applyFont="1" applyFill="1" applyBorder="1" applyProtection="1"/>
    <xf numFmtId="44" fontId="4" fillId="8" borderId="0" xfId="1" applyFont="1" applyFill="1" applyBorder="1" applyAlignment="1">
      <alignment horizontal="left"/>
    </xf>
    <xf numFmtId="44" fontId="4" fillId="8" borderId="0" xfId="1" applyFont="1" applyFill="1" applyBorder="1" applyAlignment="1" applyProtection="1">
      <alignment horizontal="left"/>
    </xf>
    <xf numFmtId="44" fontId="4" fillId="8" borderId="1" xfId="1" applyFont="1" applyFill="1" applyBorder="1" applyAlignment="1">
      <alignment horizontal="center"/>
    </xf>
    <xf numFmtId="165" fontId="4" fillId="8" borderId="0" xfId="0" applyNumberFormat="1" applyFont="1" applyFill="1" applyAlignment="1">
      <alignment horizontal="center"/>
    </xf>
    <xf numFmtId="0" fontId="4" fillId="8" borderId="0" xfId="0" applyFont="1" applyFill="1" applyBorder="1" applyAlignment="1">
      <alignment horizontal="right"/>
    </xf>
    <xf numFmtId="0" fontId="4" fillId="8" borderId="0" xfId="0" applyFont="1" applyFill="1" applyAlignment="1">
      <alignment vertical="top"/>
    </xf>
    <xf numFmtId="44" fontId="4" fillId="8" borderId="0" xfId="1" applyFont="1" applyFill="1" applyAlignment="1">
      <alignment horizontal="center" vertical="center"/>
    </xf>
    <xf numFmtId="44" fontId="5" fillId="8" borderId="0" xfId="1" applyFont="1" applyFill="1"/>
    <xf numFmtId="44" fontId="4" fillId="8" borderId="1" xfId="1" quotePrefix="1" applyFont="1" applyFill="1" applyBorder="1" applyAlignment="1">
      <alignment horizontal="center"/>
    </xf>
    <xf numFmtId="4" fontId="4" fillId="8" borderId="0" xfId="1" applyNumberFormat="1" applyFont="1" applyFill="1" applyAlignment="1">
      <alignment horizontal="center"/>
    </xf>
    <xf numFmtId="0" fontId="4" fillId="8" borderId="1" xfId="0" applyFont="1" applyFill="1" applyBorder="1" applyAlignment="1">
      <alignment horizontal="center"/>
    </xf>
    <xf numFmtId="44" fontId="4" fillId="8" borderId="0" xfId="1" applyFont="1" applyFill="1"/>
    <xf numFmtId="0" fontId="0" fillId="8" borderId="0" xfId="0" applyFill="1" applyAlignment="1">
      <alignment horizontal="center" vertical="top"/>
    </xf>
    <xf numFmtId="44" fontId="5" fillId="8" borderId="0" xfId="1" applyFont="1" applyFill="1" applyBorder="1" applyAlignment="1">
      <alignment horizontal="left"/>
    </xf>
    <xf numFmtId="0" fontId="4" fillId="6" borderId="2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6" fillId="8" borderId="0" xfId="0" applyFont="1" applyFill="1" applyAlignment="1">
      <alignment horizontal="center" vertical="top" wrapText="1"/>
    </xf>
    <xf numFmtId="0" fontId="0" fillId="8" borderId="0" xfId="0" applyFill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zoomScale="68" zoomScaleNormal="68" workbookViewId="0">
      <selection sqref="A1:L1"/>
    </sheetView>
  </sheetViews>
  <sheetFormatPr defaultRowHeight="15" x14ac:dyDescent="0.25"/>
  <cols>
    <col min="1" max="1" width="22.140625" customWidth="1"/>
    <col min="3" max="3" width="43.28515625" bestFit="1" customWidth="1"/>
    <col min="4" max="4" width="10.28515625" bestFit="1" customWidth="1"/>
    <col min="5" max="5" width="2.28515625" bestFit="1" customWidth="1"/>
    <col min="6" max="6" width="12" bestFit="1" customWidth="1"/>
    <col min="7" max="7" width="11.28515625" bestFit="1" customWidth="1"/>
    <col min="8" max="8" width="9.7109375" bestFit="1" customWidth="1"/>
    <col min="9" max="9" width="8.7109375" bestFit="1" customWidth="1"/>
    <col min="10" max="10" width="10.42578125" bestFit="1" customWidth="1"/>
    <col min="11" max="11" width="15.140625" customWidth="1"/>
    <col min="12" max="12" width="16.7109375" customWidth="1"/>
  </cols>
  <sheetData>
    <row r="1" spans="1:12" ht="19.5" x14ac:dyDescent="0.3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s="41" customFormat="1" ht="21" customHeight="1" x14ac:dyDescent="0.2"/>
    <row r="3" spans="1:12" s="1" customFormat="1" ht="18" customHeight="1" x14ac:dyDescent="0.25">
      <c r="A3" s="42" t="s">
        <v>1</v>
      </c>
      <c r="B3" s="43"/>
      <c r="C3" s="2"/>
      <c r="D3" s="46" t="s">
        <v>2</v>
      </c>
      <c r="E3" s="41" t="s">
        <v>3</v>
      </c>
      <c r="F3" s="3"/>
      <c r="G3" s="47"/>
      <c r="H3" s="56"/>
      <c r="I3" s="54"/>
      <c r="J3" s="51"/>
      <c r="K3" s="48" t="s">
        <v>4</v>
      </c>
      <c r="L3" s="6">
        <f>SUM(C3*F3)</f>
        <v>0</v>
      </c>
    </row>
    <row r="4" spans="1:12" s="1" customFormat="1" ht="15" customHeight="1" x14ac:dyDescent="0.25">
      <c r="A4" s="43"/>
      <c r="B4" s="43"/>
      <c r="C4" s="7" t="s">
        <v>5</v>
      </c>
      <c r="D4" s="51"/>
      <c r="E4" s="41"/>
      <c r="F4" s="52" t="s">
        <v>6</v>
      </c>
      <c r="G4" s="41"/>
      <c r="H4" s="53"/>
      <c r="I4" s="54"/>
      <c r="J4" s="55"/>
      <c r="K4" s="41"/>
      <c r="L4" s="49"/>
    </row>
    <row r="5" spans="1:12" s="1" customFormat="1" ht="18" customHeight="1" x14ac:dyDescent="0.25">
      <c r="A5" s="42" t="s">
        <v>7</v>
      </c>
      <c r="B5" s="43"/>
      <c r="C5" s="11"/>
      <c r="D5" s="41" t="s">
        <v>8</v>
      </c>
      <c r="E5" s="41" t="s">
        <v>3</v>
      </c>
      <c r="F5" s="3"/>
      <c r="G5" s="46" t="s">
        <v>9</v>
      </c>
      <c r="H5" s="47" t="s">
        <v>3</v>
      </c>
      <c r="I5" s="3"/>
      <c r="J5" s="46" t="s">
        <v>10</v>
      </c>
      <c r="K5" s="48" t="s">
        <v>4</v>
      </c>
      <c r="L5" s="6">
        <f>SUM((C5*F5)*I5)</f>
        <v>0</v>
      </c>
    </row>
    <row r="6" spans="1:12" s="1" customFormat="1" ht="18" customHeight="1" x14ac:dyDescent="0.25">
      <c r="A6" s="42"/>
      <c r="B6" s="43"/>
      <c r="C6" s="12"/>
      <c r="D6" s="57"/>
      <c r="E6" s="57"/>
      <c r="F6" s="13"/>
      <c r="G6" s="58"/>
      <c r="H6" s="59"/>
      <c r="I6" s="13"/>
      <c r="J6" s="46"/>
      <c r="K6" s="48"/>
      <c r="L6" s="10"/>
    </row>
    <row r="7" spans="1:12" s="1" customFormat="1" ht="18" customHeight="1" x14ac:dyDescent="0.25">
      <c r="A7" s="42" t="s">
        <v>11</v>
      </c>
      <c r="B7" s="43"/>
      <c r="C7" s="11"/>
      <c r="D7" s="8"/>
      <c r="E7" s="41" t="s">
        <v>3</v>
      </c>
      <c r="F7" s="11"/>
      <c r="G7" s="46"/>
      <c r="H7" s="47" t="s">
        <v>3</v>
      </c>
      <c r="I7" s="14"/>
      <c r="J7" s="46"/>
      <c r="K7" s="48" t="s">
        <v>4</v>
      </c>
      <c r="L7" s="6">
        <f>SUM((C7*F7)*I7)</f>
        <v>0</v>
      </c>
    </row>
    <row r="8" spans="1:12" s="1" customFormat="1" ht="15" customHeight="1" x14ac:dyDescent="0.25">
      <c r="A8" s="42"/>
      <c r="B8" s="43"/>
      <c r="C8" s="44" t="s">
        <v>12</v>
      </c>
      <c r="D8" s="41"/>
      <c r="E8" s="41"/>
      <c r="F8" s="45" t="s">
        <v>13</v>
      </c>
      <c r="G8" s="46"/>
      <c r="H8" s="47"/>
      <c r="I8" s="45" t="s">
        <v>6</v>
      </c>
      <c r="J8" s="46"/>
      <c r="K8" s="48"/>
      <c r="L8" s="49"/>
    </row>
    <row r="9" spans="1:12" s="1" customFormat="1" ht="18" customHeight="1" x14ac:dyDescent="0.25">
      <c r="A9" s="43"/>
      <c r="B9" s="41"/>
      <c r="C9" s="41"/>
      <c r="D9" s="50"/>
      <c r="E9" s="41"/>
      <c r="F9" s="41"/>
      <c r="G9" s="41"/>
      <c r="H9" s="41"/>
      <c r="I9" s="41"/>
      <c r="J9" s="41"/>
      <c r="K9" s="41"/>
      <c r="L9" s="49"/>
    </row>
    <row r="10" spans="1:12" s="1" customFormat="1" ht="18" customHeight="1" x14ac:dyDescent="0.25">
      <c r="A10" s="42" t="s">
        <v>14</v>
      </c>
      <c r="B10" s="15"/>
      <c r="C10" s="41" t="s">
        <v>15</v>
      </c>
      <c r="D10" s="41"/>
      <c r="E10" s="41"/>
      <c r="F10" s="41"/>
      <c r="G10" s="41"/>
      <c r="H10" s="41"/>
      <c r="I10" s="41"/>
      <c r="J10" s="41"/>
      <c r="K10" s="41"/>
      <c r="L10" s="41"/>
    </row>
    <row r="11" spans="1:12" s="1" customFormat="1" ht="18" customHeight="1" x14ac:dyDescent="0.25">
      <c r="A11" s="42" t="s">
        <v>16</v>
      </c>
      <c r="B11" s="15"/>
      <c r="C11" s="41" t="s">
        <v>17</v>
      </c>
      <c r="D11" s="16"/>
      <c r="E11" s="41"/>
      <c r="F11" s="9"/>
      <c r="G11" s="50"/>
      <c r="H11" s="47"/>
      <c r="I11" s="53"/>
      <c r="J11" s="41"/>
      <c r="K11" s="48" t="s">
        <v>4</v>
      </c>
      <c r="L11" s="6">
        <f>SUM(D11)</f>
        <v>0</v>
      </c>
    </row>
    <row r="12" spans="1:12" s="1" customFormat="1" ht="18" customHeight="1" x14ac:dyDescent="0.25">
      <c r="A12" s="90"/>
      <c r="B12" s="17"/>
      <c r="C12" s="41" t="s">
        <v>18</v>
      </c>
      <c r="D12" s="18">
        <v>0.51</v>
      </c>
      <c r="E12" s="41" t="s">
        <v>3</v>
      </c>
      <c r="F12" s="3"/>
      <c r="G12" s="60" t="s">
        <v>19</v>
      </c>
      <c r="H12" s="47"/>
      <c r="I12" s="53"/>
      <c r="J12" s="41"/>
      <c r="K12" s="48" t="s">
        <v>4</v>
      </c>
      <c r="L12" s="6">
        <f>SUM(D12*F12)</f>
        <v>0</v>
      </c>
    </row>
    <row r="13" spans="1:12" s="1" customFormat="1" ht="18" customHeight="1" x14ac:dyDescent="0.25">
      <c r="A13" s="91"/>
      <c r="B13" s="19"/>
      <c r="C13" s="41" t="s">
        <v>20</v>
      </c>
      <c r="D13" s="20">
        <v>0.3</v>
      </c>
      <c r="E13" s="41" t="s">
        <v>3</v>
      </c>
      <c r="F13" s="21"/>
      <c r="G13" s="60" t="s">
        <v>19</v>
      </c>
      <c r="H13" s="47"/>
      <c r="I13" s="65" t="s">
        <v>6</v>
      </c>
      <c r="J13" s="22"/>
      <c r="K13" s="48" t="s">
        <v>4</v>
      </c>
      <c r="L13" s="6">
        <f>SUM(D13*F13*J13)</f>
        <v>0</v>
      </c>
    </row>
    <row r="14" spans="1:12" s="1" customFormat="1" ht="18" customHeight="1" x14ac:dyDescent="0.25">
      <c r="A14" s="67"/>
      <c r="B14" s="19"/>
      <c r="C14" s="41" t="s">
        <v>21</v>
      </c>
      <c r="D14" s="23"/>
      <c r="E14" s="41" t="s">
        <v>3</v>
      </c>
      <c r="F14" s="3"/>
      <c r="G14" s="47" t="s">
        <v>22</v>
      </c>
      <c r="H14" s="24"/>
      <c r="I14" s="66"/>
      <c r="J14" s="25">
        <f>SUM(D14*F14*H14)</f>
        <v>0</v>
      </c>
      <c r="K14" s="48" t="s">
        <v>4</v>
      </c>
      <c r="L14" s="6">
        <f>(D14*F14)+J14</f>
        <v>0</v>
      </c>
    </row>
    <row r="15" spans="1:12" s="1" customFormat="1" ht="18" customHeight="1" x14ac:dyDescent="0.25">
      <c r="A15" s="43"/>
      <c r="B15" s="70"/>
      <c r="C15" s="41"/>
      <c r="D15" s="62" t="s">
        <v>23</v>
      </c>
      <c r="E15" s="41"/>
      <c r="F15" s="55" t="s">
        <v>24</v>
      </c>
      <c r="G15" s="41"/>
      <c r="H15" s="55" t="s">
        <v>25</v>
      </c>
      <c r="I15" s="63"/>
      <c r="J15" s="55" t="s">
        <v>26</v>
      </c>
      <c r="K15" s="41"/>
      <c r="L15" s="6">
        <f>SUM(L11:L14)</f>
        <v>0</v>
      </c>
    </row>
    <row r="16" spans="1:12" s="1" customFormat="1" ht="18" customHeight="1" x14ac:dyDescent="0.25">
      <c r="A16" s="43"/>
      <c r="B16" s="70"/>
      <c r="C16" s="41"/>
      <c r="D16" s="62"/>
      <c r="E16" s="41"/>
      <c r="F16" s="55"/>
      <c r="G16" s="41"/>
      <c r="H16" s="55"/>
      <c r="I16" s="63"/>
      <c r="J16" s="55"/>
      <c r="K16" s="41"/>
      <c r="L16" s="10"/>
    </row>
    <row r="17" spans="1:12" s="1" customFormat="1" ht="18" customHeight="1" x14ac:dyDescent="0.25">
      <c r="A17" s="42" t="s">
        <v>27</v>
      </c>
      <c r="B17" s="70"/>
      <c r="C17" s="2"/>
      <c r="D17" s="41" t="s">
        <v>2</v>
      </c>
      <c r="E17" s="41"/>
      <c r="F17" s="55"/>
      <c r="G17" s="41"/>
      <c r="H17" s="55"/>
      <c r="I17" s="63"/>
      <c r="J17" s="55"/>
      <c r="K17" s="48" t="s">
        <v>4</v>
      </c>
      <c r="L17" s="6">
        <f>SUM(C17)</f>
        <v>0</v>
      </c>
    </row>
    <row r="18" spans="1:12" s="1" customFormat="1" ht="18" customHeight="1" x14ac:dyDescent="0.25">
      <c r="A18" s="41"/>
      <c r="B18" s="43"/>
      <c r="C18" s="26"/>
      <c r="D18" s="57"/>
      <c r="E18" s="57"/>
      <c r="F18" s="64"/>
      <c r="G18" s="57"/>
      <c r="H18" s="59"/>
      <c r="I18" s="64"/>
      <c r="J18" s="46"/>
      <c r="K18" s="48"/>
      <c r="L18" s="10"/>
    </row>
    <row r="19" spans="1:12" s="1" customFormat="1" ht="18" customHeight="1" x14ac:dyDescent="0.25">
      <c r="A19" s="42" t="s">
        <v>28</v>
      </c>
      <c r="B19" s="41"/>
      <c r="C19" s="2"/>
      <c r="D19" s="41" t="s">
        <v>2</v>
      </c>
      <c r="E19" s="41"/>
      <c r="F19" s="3"/>
      <c r="G19" s="46" t="s">
        <v>29</v>
      </c>
      <c r="H19" s="47" t="s">
        <v>3</v>
      </c>
      <c r="I19" s="3"/>
      <c r="J19" s="46" t="s">
        <v>30</v>
      </c>
      <c r="K19" s="48" t="s">
        <v>4</v>
      </c>
      <c r="L19" s="6">
        <f>SUM((C19*F19)*I19)</f>
        <v>0</v>
      </c>
    </row>
    <row r="20" spans="1:12" s="1" customFormat="1" ht="18" customHeight="1" x14ac:dyDescent="0.25">
      <c r="A20" s="42"/>
      <c r="B20" s="41"/>
      <c r="C20" s="26"/>
      <c r="D20" s="57"/>
      <c r="E20" s="57"/>
      <c r="F20" s="13"/>
      <c r="G20" s="58"/>
      <c r="H20" s="59"/>
      <c r="I20" s="64"/>
      <c r="J20" s="46"/>
      <c r="K20" s="48"/>
      <c r="L20" s="49"/>
    </row>
    <row r="21" spans="1:12" s="1" customFormat="1" ht="18" customHeight="1" x14ac:dyDescent="0.25">
      <c r="A21" s="42" t="s">
        <v>31</v>
      </c>
      <c r="B21" s="43"/>
      <c r="C21" s="27"/>
      <c r="D21" s="41" t="s">
        <v>32</v>
      </c>
      <c r="E21" s="41" t="s">
        <v>3</v>
      </c>
      <c r="F21" s="28"/>
      <c r="G21" s="53" t="s">
        <v>3</v>
      </c>
      <c r="H21" s="3"/>
      <c r="I21" s="48"/>
      <c r="J21" s="61"/>
      <c r="K21" s="41"/>
      <c r="L21" s="41"/>
    </row>
    <row r="22" spans="1:12" s="1" customFormat="1" ht="18" customHeight="1" x14ac:dyDescent="0.25">
      <c r="A22" s="42" t="s">
        <v>33</v>
      </c>
      <c r="B22" s="43"/>
      <c r="D22" s="41"/>
      <c r="E22" s="41"/>
      <c r="F22" s="7" t="s">
        <v>34</v>
      </c>
      <c r="G22" s="41"/>
      <c r="H22" s="55" t="s">
        <v>35</v>
      </c>
      <c r="I22" s="41"/>
      <c r="J22" s="41"/>
      <c r="K22" s="41"/>
      <c r="L22" s="49"/>
    </row>
    <row r="23" spans="1:12" s="1" customFormat="1" ht="18" customHeight="1" x14ac:dyDescent="0.25">
      <c r="A23" s="43"/>
      <c r="B23" s="43"/>
      <c r="C23" s="29">
        <f>SUM((C21*F21)*H21)</f>
        <v>0</v>
      </c>
      <c r="D23" s="41" t="s">
        <v>36</v>
      </c>
      <c r="E23" s="41" t="s">
        <v>3</v>
      </c>
      <c r="F23" s="30"/>
      <c r="G23" s="41"/>
      <c r="H23" s="41"/>
      <c r="I23" s="76"/>
      <c r="J23" s="31">
        <f>SUM(C23*F23)</f>
        <v>0</v>
      </c>
      <c r="K23" s="5" t="s">
        <v>4</v>
      </c>
      <c r="L23" s="6">
        <f>SUM(C23+J23)</f>
        <v>0</v>
      </c>
    </row>
    <row r="24" spans="1:12" s="1" customFormat="1" ht="18" customHeight="1" x14ac:dyDescent="0.25">
      <c r="A24" s="43"/>
      <c r="B24" s="43"/>
      <c r="D24" s="50"/>
      <c r="E24" s="41"/>
      <c r="F24" s="32" t="s">
        <v>25</v>
      </c>
      <c r="G24" s="41"/>
      <c r="H24" s="41"/>
      <c r="I24" s="63"/>
      <c r="J24" s="84" t="s">
        <v>26</v>
      </c>
      <c r="K24" s="41"/>
    </row>
    <row r="25" spans="1:12" s="1" customFormat="1" ht="18" customHeight="1" x14ac:dyDescent="0.25">
      <c r="A25" s="42" t="s">
        <v>37</v>
      </c>
      <c r="B25" s="43"/>
      <c r="C25" s="2"/>
      <c r="D25" s="72" t="s">
        <v>8</v>
      </c>
      <c r="E25" s="41" t="s">
        <v>3</v>
      </c>
      <c r="F25" s="3"/>
      <c r="G25" s="46" t="s">
        <v>9</v>
      </c>
      <c r="H25" s="3"/>
      <c r="I25" s="46" t="s">
        <v>10</v>
      </c>
      <c r="J25" s="46"/>
      <c r="K25" s="48" t="s">
        <v>4</v>
      </c>
      <c r="L25" s="6">
        <f>SUM((C25*F25)*H25)</f>
        <v>0</v>
      </c>
    </row>
    <row r="26" spans="1:12" s="1" customFormat="1" ht="18" customHeight="1" x14ac:dyDescent="0.25">
      <c r="A26" s="42"/>
      <c r="B26" s="43"/>
      <c r="C26" s="71"/>
      <c r="D26" s="73"/>
      <c r="E26" s="57"/>
      <c r="F26" s="64"/>
      <c r="G26" s="58"/>
      <c r="H26" s="64"/>
      <c r="I26" s="58"/>
      <c r="J26" s="58"/>
      <c r="K26" s="48"/>
      <c r="L26" s="49"/>
    </row>
    <row r="27" spans="1:12" s="1" customFormat="1" ht="18" customHeight="1" x14ac:dyDescent="0.25">
      <c r="A27" s="42" t="s">
        <v>38</v>
      </c>
      <c r="B27" s="43"/>
      <c r="C27" s="43" t="s">
        <v>39</v>
      </c>
      <c r="D27" s="47" t="s">
        <v>40</v>
      </c>
      <c r="E27" s="47"/>
      <c r="F27" s="47" t="s">
        <v>41</v>
      </c>
      <c r="G27" s="47"/>
      <c r="H27" s="47" t="s">
        <v>42</v>
      </c>
      <c r="I27" s="41"/>
      <c r="J27" s="41"/>
      <c r="K27" s="41"/>
      <c r="L27" s="49"/>
    </row>
    <row r="28" spans="1:12" s="1" customFormat="1" ht="18" customHeight="1" x14ac:dyDescent="0.25">
      <c r="A28" s="43"/>
      <c r="B28" s="43"/>
      <c r="C28" s="41" t="s">
        <v>43</v>
      </c>
      <c r="D28" s="3"/>
      <c r="E28" s="41" t="s">
        <v>3</v>
      </c>
      <c r="F28" s="74">
        <v>0</v>
      </c>
      <c r="G28" s="47" t="s">
        <v>4</v>
      </c>
      <c r="H28" s="74">
        <f>SUM(D28*F28)</f>
        <v>0</v>
      </c>
      <c r="I28" s="41"/>
      <c r="J28" s="41"/>
      <c r="K28" s="41"/>
      <c r="L28" s="49"/>
    </row>
    <row r="29" spans="1:12" s="1" customFormat="1" ht="18" customHeight="1" x14ac:dyDescent="0.25">
      <c r="A29" s="43"/>
      <c r="B29" s="43"/>
      <c r="C29" s="41"/>
      <c r="D29" s="4"/>
      <c r="E29" s="41"/>
      <c r="F29" s="75"/>
      <c r="G29" s="47"/>
      <c r="H29" s="47"/>
      <c r="I29" s="41"/>
      <c r="J29" s="41"/>
      <c r="K29" s="41"/>
      <c r="L29" s="49"/>
    </row>
    <row r="30" spans="1:12" s="1" customFormat="1" ht="18" customHeight="1" x14ac:dyDescent="0.25">
      <c r="A30" s="43"/>
      <c r="B30" s="43"/>
      <c r="C30" s="41" t="s">
        <v>44</v>
      </c>
      <c r="D30" s="3"/>
      <c r="E30" s="41"/>
      <c r="F30" s="74">
        <v>0</v>
      </c>
      <c r="G30" s="47" t="s">
        <v>4</v>
      </c>
      <c r="H30" s="74">
        <f>SUM(D30*F30)</f>
        <v>0</v>
      </c>
      <c r="I30" s="41"/>
      <c r="J30" s="41"/>
      <c r="K30" s="41"/>
      <c r="L30" s="49"/>
    </row>
    <row r="31" spans="1:12" s="1" customFormat="1" ht="18" customHeight="1" x14ac:dyDescent="0.25">
      <c r="A31" s="43"/>
      <c r="B31" s="43"/>
      <c r="C31" s="41"/>
      <c r="E31" s="41"/>
      <c r="F31" s="75"/>
      <c r="G31" s="47"/>
      <c r="H31" s="47"/>
      <c r="I31" s="41"/>
      <c r="J31" s="41"/>
      <c r="K31" s="41"/>
      <c r="L31" s="49"/>
    </row>
    <row r="32" spans="1:12" s="1" customFormat="1" ht="18" customHeight="1" x14ac:dyDescent="0.25">
      <c r="A32" s="43"/>
      <c r="B32" s="43"/>
      <c r="C32" s="41" t="s">
        <v>45</v>
      </c>
      <c r="D32" s="3"/>
      <c r="E32" s="41" t="s">
        <v>3</v>
      </c>
      <c r="F32" s="74">
        <v>0</v>
      </c>
      <c r="G32" s="47" t="s">
        <v>4</v>
      </c>
      <c r="H32" s="74">
        <f>SUM(D32*F32)</f>
        <v>0</v>
      </c>
      <c r="I32" s="41"/>
      <c r="J32" s="50"/>
      <c r="K32" s="41"/>
      <c r="L32" s="51"/>
    </row>
    <row r="33" spans="1:15" s="1" customFormat="1" ht="18" customHeight="1" x14ac:dyDescent="0.25">
      <c r="A33" s="43"/>
      <c r="B33" s="43"/>
      <c r="C33" s="41"/>
      <c r="D33" s="41" t="s">
        <v>46</v>
      </c>
      <c r="E33" s="41"/>
      <c r="F33" s="41"/>
      <c r="G33" s="47" t="s">
        <v>42</v>
      </c>
      <c r="H33" s="34">
        <f>H28+H30+H32</f>
        <v>0</v>
      </c>
      <c r="I33" s="47" t="s">
        <v>3</v>
      </c>
      <c r="J33" s="3"/>
      <c r="K33" s="35" t="e">
        <f>SUM(H33/J33)</f>
        <v>#DIV/0!</v>
      </c>
      <c r="L33" s="6">
        <f>SUM(H33*J33)</f>
        <v>0</v>
      </c>
    </row>
    <row r="34" spans="1:15" s="1" customFormat="1" ht="18" customHeight="1" x14ac:dyDescent="0.25">
      <c r="A34" s="43"/>
      <c r="B34" s="43"/>
      <c r="C34" s="41"/>
      <c r="D34" s="41"/>
      <c r="E34" s="41"/>
      <c r="F34" s="41"/>
      <c r="G34" s="47"/>
      <c r="H34" s="41"/>
      <c r="I34" s="41"/>
      <c r="J34" s="55" t="s">
        <v>47</v>
      </c>
      <c r="K34" s="55" t="s">
        <v>48</v>
      </c>
      <c r="L34" s="78"/>
    </row>
    <row r="35" spans="1:15" s="1" customFormat="1" ht="18" customHeight="1" x14ac:dyDescent="0.25">
      <c r="A35" s="43"/>
      <c r="B35" s="43"/>
      <c r="C35" s="43" t="s">
        <v>49</v>
      </c>
      <c r="D35" s="47" t="s">
        <v>50</v>
      </c>
      <c r="E35" s="47"/>
      <c r="F35" s="47" t="s">
        <v>41</v>
      </c>
      <c r="G35" s="47"/>
      <c r="H35" s="47" t="s">
        <v>42</v>
      </c>
      <c r="I35" s="41"/>
      <c r="J35" s="41"/>
      <c r="K35" s="41"/>
      <c r="L35" s="79"/>
    </row>
    <row r="36" spans="1:15" s="1" customFormat="1" ht="18" customHeight="1" x14ac:dyDescent="0.25">
      <c r="A36" s="43"/>
      <c r="B36" s="43"/>
      <c r="C36" s="41" t="s">
        <v>43</v>
      </c>
      <c r="D36" s="3"/>
      <c r="E36" s="41" t="s">
        <v>3</v>
      </c>
      <c r="F36" s="80">
        <v>0</v>
      </c>
      <c r="G36" s="47" t="s">
        <v>4</v>
      </c>
      <c r="H36" s="74">
        <f>SUM(D36*F36)</f>
        <v>0</v>
      </c>
      <c r="I36" s="41"/>
      <c r="J36" s="41"/>
      <c r="K36" s="41"/>
      <c r="L36" s="79"/>
    </row>
    <row r="37" spans="1:15" s="1" customFormat="1" ht="18" customHeight="1" x14ac:dyDescent="0.25">
      <c r="A37" s="43"/>
      <c r="B37" s="43"/>
      <c r="C37" s="41"/>
      <c r="D37" s="4"/>
      <c r="E37" s="41"/>
      <c r="F37" s="81"/>
      <c r="G37" s="47"/>
      <c r="H37" s="82"/>
      <c r="I37" s="41"/>
      <c r="J37" s="41"/>
      <c r="K37" s="41"/>
      <c r="L37" s="79"/>
    </row>
    <row r="38" spans="1:15" s="1" customFormat="1" ht="18" customHeight="1" x14ac:dyDescent="0.25">
      <c r="A38" s="43"/>
      <c r="B38" s="43"/>
      <c r="C38" s="41" t="s">
        <v>44</v>
      </c>
      <c r="D38" s="3"/>
      <c r="E38" s="41" t="s">
        <v>3</v>
      </c>
      <c r="F38" s="74">
        <v>0</v>
      </c>
      <c r="G38" s="47" t="s">
        <v>4</v>
      </c>
      <c r="H38" s="74">
        <f>SUM(D38*F38)</f>
        <v>0</v>
      </c>
      <c r="I38" s="41"/>
      <c r="J38" s="41"/>
      <c r="K38" s="41"/>
      <c r="L38" s="79"/>
    </row>
    <row r="39" spans="1:15" s="1" customFormat="1" ht="18" customHeight="1" x14ac:dyDescent="0.25">
      <c r="A39" s="43"/>
      <c r="B39" s="43"/>
      <c r="C39" s="41"/>
      <c r="D39" s="4"/>
      <c r="E39" s="41"/>
      <c r="F39" s="81"/>
      <c r="G39" s="47"/>
      <c r="H39" s="82"/>
      <c r="I39" s="41"/>
      <c r="J39" s="41"/>
      <c r="K39" s="41"/>
      <c r="L39" s="83"/>
    </row>
    <row r="40" spans="1:15" s="33" customFormat="1" ht="18" customHeight="1" x14ac:dyDescent="0.25">
      <c r="A40" s="43"/>
      <c r="B40" s="43"/>
      <c r="C40" s="41" t="s">
        <v>51</v>
      </c>
      <c r="D40" s="3"/>
      <c r="E40" s="41" t="s">
        <v>3</v>
      </c>
      <c r="F40" s="74">
        <v>0</v>
      </c>
      <c r="G40" s="47" t="s">
        <v>4</v>
      </c>
      <c r="H40" s="74">
        <f>SUM(D40*F40)</f>
        <v>0</v>
      </c>
      <c r="I40" s="41"/>
      <c r="J40" s="41"/>
      <c r="K40" s="41"/>
      <c r="L40" s="79"/>
    </row>
    <row r="41" spans="1:15" s="33" customFormat="1" ht="18" customHeight="1" x14ac:dyDescent="0.25">
      <c r="A41" s="43"/>
      <c r="B41" s="43"/>
      <c r="C41" s="41"/>
      <c r="D41" s="41"/>
      <c r="E41" s="41"/>
      <c r="F41" s="41"/>
      <c r="G41" s="47" t="s">
        <v>42</v>
      </c>
      <c r="H41" s="34">
        <f>H36+H38+H40</f>
        <v>0</v>
      </c>
      <c r="I41" s="47" t="s">
        <v>3</v>
      </c>
      <c r="J41" s="3"/>
      <c r="K41" s="35" t="e">
        <f>SUM(H41/J41)</f>
        <v>#DIV/0!</v>
      </c>
      <c r="L41" s="6">
        <f>SUM(H41*J41)</f>
        <v>0</v>
      </c>
    </row>
    <row r="42" spans="1:15" s="33" customFormat="1" ht="18" customHeight="1" x14ac:dyDescent="0.25">
      <c r="A42" s="43"/>
      <c r="B42" s="43"/>
      <c r="C42" s="41"/>
      <c r="D42" s="41"/>
      <c r="E42" s="41"/>
      <c r="F42" s="41"/>
      <c r="G42" s="41"/>
      <c r="H42" s="77"/>
      <c r="I42" s="77"/>
      <c r="J42" s="55" t="s">
        <v>47</v>
      </c>
      <c r="K42" s="55" t="s">
        <v>48</v>
      </c>
      <c r="L42" s="6">
        <f>SUM(L33+L41)</f>
        <v>0</v>
      </c>
    </row>
    <row r="43" spans="1:15" s="33" customFormat="1" ht="18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1"/>
    </row>
    <row r="44" spans="1:15" s="33" customFormat="1" ht="18" customHeight="1" x14ac:dyDescent="0.25">
      <c r="A44" s="42" t="s">
        <v>52</v>
      </c>
      <c r="B44" s="50"/>
      <c r="C44" s="89" t="s">
        <v>53</v>
      </c>
      <c r="D44" s="89"/>
      <c r="E44" s="89"/>
      <c r="F44" s="89"/>
      <c r="G44" s="50"/>
      <c r="H44" s="50"/>
      <c r="I44" s="50"/>
      <c r="J44" s="3"/>
      <c r="K44" s="48" t="s">
        <v>4</v>
      </c>
      <c r="L44" s="6">
        <f>J44</f>
        <v>0</v>
      </c>
    </row>
    <row r="45" spans="1:15" s="33" customFormat="1" ht="18" customHeight="1" x14ac:dyDescent="0.25">
      <c r="A45" s="50"/>
      <c r="B45" s="50"/>
      <c r="C45" s="86"/>
      <c r="D45" s="86"/>
      <c r="E45" s="86"/>
      <c r="F45" s="86"/>
      <c r="G45" s="50"/>
      <c r="H45" s="50"/>
      <c r="I45" s="50"/>
      <c r="J45" s="3"/>
      <c r="K45" s="48" t="s">
        <v>4</v>
      </c>
      <c r="L45" s="6">
        <f>J45</f>
        <v>0</v>
      </c>
      <c r="N45" s="36"/>
    </row>
    <row r="46" spans="1:15" s="33" customFormat="1" ht="18" customHeight="1" x14ac:dyDescent="0.2">
      <c r="A46" s="50"/>
      <c r="B46" s="53"/>
      <c r="C46" s="86"/>
      <c r="D46" s="86"/>
      <c r="E46" s="86"/>
      <c r="F46" s="86"/>
      <c r="G46" s="50"/>
      <c r="H46" s="50"/>
      <c r="I46" s="50"/>
      <c r="J46" s="50"/>
      <c r="K46" s="50"/>
      <c r="M46" s="87"/>
      <c r="N46" s="87"/>
      <c r="O46" s="87"/>
    </row>
    <row r="47" spans="1:15" s="33" customFormat="1" ht="18" customHeight="1" x14ac:dyDescent="0.25">
      <c r="A47" s="50"/>
      <c r="B47" s="50"/>
      <c r="C47" s="37"/>
      <c r="D47" s="47" t="s">
        <v>3</v>
      </c>
      <c r="E47" s="50"/>
      <c r="F47" s="3"/>
      <c r="G47" s="47" t="s">
        <v>3</v>
      </c>
      <c r="H47" s="3"/>
      <c r="I47" s="50"/>
      <c r="J47" s="50"/>
      <c r="K47" s="48" t="s">
        <v>4</v>
      </c>
      <c r="L47" s="6">
        <f>SUM(C47*F47)*H47</f>
        <v>0</v>
      </c>
      <c r="M47" s="87"/>
      <c r="N47" s="87"/>
      <c r="O47" s="87"/>
    </row>
    <row r="48" spans="1:15" s="33" customFormat="1" ht="18" customHeight="1" x14ac:dyDescent="0.25">
      <c r="A48" s="50"/>
      <c r="B48" s="50"/>
      <c r="C48" s="52" t="s">
        <v>5</v>
      </c>
      <c r="D48" s="50"/>
      <c r="E48" s="50"/>
      <c r="F48" s="52" t="s">
        <v>54</v>
      </c>
      <c r="G48" s="50"/>
      <c r="H48" s="52" t="s">
        <v>55</v>
      </c>
      <c r="I48" s="50"/>
      <c r="J48" s="50"/>
      <c r="K48" s="50"/>
      <c r="L48" s="6">
        <f>SUM(L44+L45+L47)</f>
        <v>0</v>
      </c>
      <c r="M48" s="38"/>
    </row>
    <row r="49" spans="1:14" s="33" customFormat="1" x14ac:dyDescent="0.2">
      <c r="A49" s="50"/>
      <c r="B49" s="50"/>
      <c r="C49" s="50"/>
      <c r="D49" s="50"/>
      <c r="E49" s="50"/>
      <c r="F49" s="52"/>
      <c r="G49" s="50"/>
      <c r="H49" s="52"/>
      <c r="I49" s="50"/>
      <c r="J49" s="52"/>
      <c r="K49" s="50"/>
      <c r="L49" s="50"/>
      <c r="M49" s="38"/>
    </row>
    <row r="50" spans="1:14" s="33" customFormat="1" ht="15.75" x14ac:dyDescent="0.25">
      <c r="A50" s="50"/>
      <c r="B50" s="50"/>
      <c r="C50" s="50"/>
      <c r="D50" s="50"/>
      <c r="E50" s="50"/>
      <c r="F50" s="50"/>
      <c r="G50" s="50"/>
      <c r="H50" s="54"/>
      <c r="I50" s="54"/>
      <c r="J50" s="50"/>
      <c r="K50" s="50"/>
      <c r="L50" s="85"/>
      <c r="M50" s="38"/>
    </row>
    <row r="51" spans="1:14" s="33" customFormat="1" ht="18.75" thickBot="1" x14ac:dyDescent="0.3">
      <c r="A51" s="69" t="s">
        <v>56</v>
      </c>
      <c r="B51" s="50"/>
      <c r="C51" s="50"/>
      <c r="D51" s="50"/>
      <c r="E51" s="50"/>
      <c r="F51" s="50"/>
      <c r="G51" s="50"/>
      <c r="H51" s="50"/>
      <c r="I51" s="50"/>
      <c r="J51" s="70"/>
      <c r="K51" s="50"/>
      <c r="L51" s="39">
        <f>SUM(L3+L5+L7+L15+L17+L19+L23+L25+L42+L48)</f>
        <v>0</v>
      </c>
      <c r="N51" s="40"/>
    </row>
    <row r="52" spans="1:14" ht="15.75" thickTop="1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</row>
  </sheetData>
  <mergeCells count="7">
    <mergeCell ref="C46:F46"/>
    <mergeCell ref="M46:O46"/>
    <mergeCell ref="M47:O47"/>
    <mergeCell ref="A1:L1"/>
    <mergeCell ref="C44:F44"/>
    <mergeCell ref="C45:F45"/>
    <mergeCell ref="A12:A13"/>
  </mergeCells>
  <printOptions horizontalCentered="1"/>
  <pageMargins left="0.39" right="0.38" top="0.75" bottom="0.75" header="0.3" footer="0.3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bobcat</dc:creator>
  <cp:lastModifiedBy>Keith Smith</cp:lastModifiedBy>
  <cp:lastPrinted>2013-05-01T15:48:24Z</cp:lastPrinted>
  <dcterms:created xsi:type="dcterms:W3CDTF">2011-10-05T23:11:37Z</dcterms:created>
  <dcterms:modified xsi:type="dcterms:W3CDTF">2013-05-02T22:24:55Z</dcterms:modified>
</cp:coreProperties>
</file>